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SRDC\00 M組\00 歷年\113年度\13-行政業務\0403花蓮震災石材清運計畫\作業要點與須知\final\附件表單\"/>
    </mc:Choice>
  </mc:AlternateContent>
  <xr:revisionPtr revIDLastSave="0" documentId="13_ncr:1_{23B8655F-D82A-487B-AA75-CF600CC09A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清運1(明細)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6" l="1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6" i="6"/>
  <c r="G26" i="6"/>
  <c r="H4" i="6" l="1"/>
  <c r="F26" i="6"/>
</calcChain>
</file>

<file path=xl/sharedStrings.xml><?xml version="1.0" encoding="utf-8"?>
<sst xmlns="http://schemas.openxmlformats.org/spreadsheetml/2006/main" count="18" uniqueCount="18">
  <si>
    <t>清運日期</t>
    <phoneticPr fontId="1" type="noConversion"/>
  </si>
  <si>
    <t>清運單號</t>
    <phoneticPr fontId="1" type="noConversion"/>
  </si>
  <si>
    <t>地磅單號</t>
    <phoneticPr fontId="1" type="noConversion"/>
  </si>
  <si>
    <t>重量(噸)</t>
    <phoneticPr fontId="1" type="noConversion"/>
  </si>
  <si>
    <t>申請補助金額</t>
    <phoneticPr fontId="1" type="noConversion"/>
  </si>
  <si>
    <t>負責人：</t>
    <phoneticPr fontId="1" type="noConversion"/>
  </si>
  <si>
    <r>
      <rPr>
        <b/>
        <sz val="14"/>
        <color theme="1"/>
        <rFont val="標楷體"/>
        <family val="4"/>
        <charset val="136"/>
      </rPr>
      <t>製表人：</t>
    </r>
    <phoneticPr fontId="1" type="noConversion"/>
  </si>
  <si>
    <t>項次</t>
    <phoneticPr fontId="1" type="noConversion"/>
  </si>
  <si>
    <t>申請單位：</t>
    <phoneticPr fontId="1" type="noConversion"/>
  </si>
  <si>
    <r>
      <rPr>
        <b/>
        <sz val="13"/>
        <color theme="1"/>
        <rFont val="標楷體"/>
        <family val="4"/>
        <charset val="136"/>
      </rPr>
      <t>總計</t>
    </r>
    <phoneticPr fontId="1" type="noConversion"/>
  </si>
  <si>
    <t>審核編號：</t>
    <phoneticPr fontId="1" type="noConversion"/>
  </si>
  <si>
    <t>(由受委託單位填寫)</t>
    <phoneticPr fontId="1" type="noConversion"/>
  </si>
  <si>
    <t>受災廠商</t>
    <phoneticPr fontId="1" type="noConversion"/>
  </si>
  <si>
    <t>台數</t>
    <phoneticPr fontId="1" type="noConversion"/>
  </si>
  <si>
    <t>B</t>
    <phoneticPr fontId="1" type="noConversion"/>
  </si>
  <si>
    <t>申請(製表)日期：</t>
    <phoneticPr fontId="1" type="noConversion"/>
  </si>
  <si>
    <t>協助之受災廠商清冊</t>
    <phoneticPr fontId="1" type="noConversion"/>
  </si>
  <si>
    <t>113/04/15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</si>
</sst>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$&quot;#,##0_);[Red]\(&quot;$&quot;#,##0\)"/>
    <numFmt numFmtId="177" formatCode="0.00_);[Red]\(0.00\)"/>
    <numFmt numFmtId="178" formatCode="[$-404]e&quot;年&quot;m&quot;月&quot;d&quot;日&quot;;@"/>
    <numFmt numFmtId="179" formatCode="&quot;$&quot;#,###;\-&quot;$&quot;#,###"/>
    <numFmt numFmtId="180" formatCode="[$-404]e/m/d;@"/>
  </numFmts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3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標楷體"/>
      <family val="4"/>
      <charset val="136"/>
    </font>
    <font>
      <sz val="14"/>
      <color rgb="FF0070C0"/>
      <name val="Times New Roman"/>
      <family val="1"/>
    </font>
    <font>
      <b/>
      <sz val="12"/>
      <color theme="2" tint="-0.249977111117893"/>
      <name val="Times New Roman"/>
      <family val="1"/>
    </font>
    <font>
      <b/>
      <sz val="8"/>
      <color theme="2" tint="-0.249977111117893"/>
      <name val="標楷體"/>
      <family val="4"/>
      <charset val="136"/>
    </font>
    <font>
      <b/>
      <sz val="10"/>
      <color theme="2" tint="-0.249977111117893"/>
      <name val="標楷體"/>
      <family val="4"/>
      <charset val="136"/>
    </font>
    <font>
      <b/>
      <sz val="10"/>
      <color theme="2" tint="-0.249977111117893"/>
      <name val="Times New Roman"/>
      <family val="1"/>
    </font>
    <font>
      <b/>
      <sz val="12"/>
      <color theme="2" tint="-0.249977111117893"/>
      <name val="微軟正黑體 Light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right" vertical="center"/>
    </xf>
    <xf numFmtId="179" fontId="11" fillId="0" borderId="7" xfId="0" applyNumberFormat="1" applyFont="1" applyBorder="1" applyAlignment="1">
      <alignment horizontal="right" vertical="center"/>
    </xf>
    <xf numFmtId="177" fontId="10" fillId="3" borderId="4" xfId="0" applyNumberFormat="1" applyFont="1" applyFill="1" applyBorder="1" applyAlignment="1">
      <alignment horizontal="right" vertical="center"/>
    </xf>
    <xf numFmtId="176" fontId="10" fillId="3" borderId="1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77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1" fillId="0" borderId="6" xfId="0" applyFont="1" applyBorder="1" applyAlignment="1">
      <alignment horizontal="left" vertical="center"/>
    </xf>
    <xf numFmtId="14" fontId="11" fillId="0" borderId="1" xfId="0" applyNumberFormat="1" applyFont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right" vertical="center"/>
    </xf>
    <xf numFmtId="0" fontId="9" fillId="0" borderId="13" xfId="0" applyFont="1" applyBorder="1">
      <alignment vertical="center"/>
    </xf>
    <xf numFmtId="178" fontId="15" fillId="0" borderId="0" xfId="0" applyNumberFormat="1" applyFont="1" applyAlignment="1">
      <alignment horizontal="left" vertical="center"/>
    </xf>
    <xf numFmtId="180" fontId="11" fillId="0" borderId="6" xfId="0" applyNumberFormat="1" applyFont="1" applyBorder="1" applyAlignment="1">
      <alignment horizontal="center" vertical="center"/>
    </xf>
    <xf numFmtId="180" fontId="1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11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right" vertical="center"/>
    </xf>
    <xf numFmtId="0" fontId="7" fillId="3" borderId="3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9" fillId="0" borderId="13" xfId="0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H28"/>
  <sheetViews>
    <sheetView tabSelected="1" zoomScaleNormal="100" workbookViewId="0">
      <selection activeCell="K19" sqref="K19"/>
    </sheetView>
  </sheetViews>
  <sheetFormatPr defaultColWidth="8.88671875" defaultRowHeight="18" x14ac:dyDescent="0.3"/>
  <cols>
    <col min="1" max="1" width="6.6640625" style="5" bestFit="1" customWidth="1"/>
    <col min="2" max="2" width="15.33203125" style="5" customWidth="1"/>
    <col min="3" max="3" width="37.44140625" style="5" customWidth="1"/>
    <col min="4" max="5" width="17.109375" style="5" customWidth="1"/>
    <col min="6" max="7" width="13.109375" style="5" customWidth="1"/>
    <col min="8" max="8" width="20.44140625" style="5" customWidth="1"/>
    <col min="9" max="16384" width="8.88671875" style="5"/>
  </cols>
  <sheetData>
    <row r="1" spans="1:8" ht="31.2" customHeight="1" x14ac:dyDescent="0.3">
      <c r="A1" s="31" t="s">
        <v>16</v>
      </c>
      <c r="B1" s="31"/>
      <c r="C1" s="31"/>
      <c r="D1" s="31"/>
      <c r="E1" s="31"/>
      <c r="F1" s="31"/>
      <c r="G1" s="31"/>
      <c r="H1" s="31"/>
    </row>
    <row r="2" spans="1:8" ht="19.2" customHeight="1" x14ac:dyDescent="0.3">
      <c r="A2" s="1"/>
      <c r="B2" s="20"/>
      <c r="F2" s="20" t="s">
        <v>11</v>
      </c>
      <c r="G2" s="22" t="s">
        <v>10</v>
      </c>
      <c r="H2" s="21" t="s">
        <v>14</v>
      </c>
    </row>
    <row r="3" spans="1:8" ht="25.2" customHeight="1" x14ac:dyDescent="0.3">
      <c r="A3" s="35" t="s">
        <v>8</v>
      </c>
      <c r="B3" s="35"/>
      <c r="C3" s="35"/>
      <c r="D3" s="35"/>
      <c r="E3" s="35"/>
      <c r="F3" s="35"/>
      <c r="G3" s="35"/>
      <c r="H3" s="35"/>
    </row>
    <row r="4" spans="1:8" ht="18.600000000000001" thickBot="1" x14ac:dyDescent="0.35">
      <c r="A4" s="6"/>
      <c r="E4" s="27"/>
      <c r="F4" s="36" t="s">
        <v>15</v>
      </c>
      <c r="G4" s="36"/>
      <c r="H4" s="28">
        <f ca="1">TODAY()</f>
        <v>45414</v>
      </c>
    </row>
    <row r="5" spans="1:8" ht="23.4" customHeight="1" thickTop="1" thickBot="1" x14ac:dyDescent="0.35">
      <c r="A5" s="2" t="s">
        <v>7</v>
      </c>
      <c r="B5" s="3" t="s">
        <v>0</v>
      </c>
      <c r="C5" s="3" t="s">
        <v>12</v>
      </c>
      <c r="D5" s="3" t="s">
        <v>1</v>
      </c>
      <c r="E5" s="3" t="s">
        <v>2</v>
      </c>
      <c r="F5" s="3" t="s">
        <v>3</v>
      </c>
      <c r="G5" s="25" t="s">
        <v>13</v>
      </c>
      <c r="H5" s="4" t="s">
        <v>4</v>
      </c>
    </row>
    <row r="6" spans="1:8" ht="18.600000000000001" thickTop="1" x14ac:dyDescent="0.3">
      <c r="A6" s="7">
        <v>1</v>
      </c>
      <c r="B6" s="29" t="s">
        <v>17</v>
      </c>
      <c r="C6" s="23"/>
      <c r="D6" s="8"/>
      <c r="E6" s="8"/>
      <c r="F6" s="9"/>
      <c r="G6" s="26"/>
      <c r="H6" s="14">
        <f>ROUND(IF(F6&gt;=15,2300,F6/15*2300),0)</f>
        <v>0</v>
      </c>
    </row>
    <row r="7" spans="1:8" x14ac:dyDescent="0.3">
      <c r="A7" s="7">
        <v>2</v>
      </c>
      <c r="B7" s="30"/>
      <c r="C7" s="24"/>
      <c r="D7" s="12"/>
      <c r="E7" s="12"/>
      <c r="F7" s="13"/>
      <c r="G7" s="26"/>
      <c r="H7" s="14">
        <f t="shared" ref="H7:H25" si="0">ROUND(IF(F7&gt;=15,2300,F7/15*2300),0)</f>
        <v>0</v>
      </c>
    </row>
    <row r="8" spans="1:8" x14ac:dyDescent="0.3">
      <c r="A8" s="7">
        <v>3</v>
      </c>
      <c r="B8" s="30"/>
      <c r="C8" s="24"/>
      <c r="D8" s="12"/>
      <c r="E8" s="12"/>
      <c r="F8" s="13"/>
      <c r="G8" s="26"/>
      <c r="H8" s="14">
        <f t="shared" si="0"/>
        <v>0</v>
      </c>
    </row>
    <row r="9" spans="1:8" x14ac:dyDescent="0.3">
      <c r="A9" s="7">
        <v>4</v>
      </c>
      <c r="B9" s="30"/>
      <c r="C9" s="24"/>
      <c r="D9" s="12"/>
      <c r="E9" s="12"/>
      <c r="F9" s="13"/>
      <c r="G9" s="26"/>
      <c r="H9" s="14">
        <f t="shared" si="0"/>
        <v>0</v>
      </c>
    </row>
    <row r="10" spans="1:8" x14ac:dyDescent="0.3">
      <c r="A10" s="7">
        <v>5</v>
      </c>
      <c r="B10" s="30"/>
      <c r="C10" s="24"/>
      <c r="D10" s="12"/>
      <c r="E10" s="12"/>
      <c r="F10" s="13"/>
      <c r="G10" s="26"/>
      <c r="H10" s="14">
        <f t="shared" si="0"/>
        <v>0</v>
      </c>
    </row>
    <row r="11" spans="1:8" x14ac:dyDescent="0.3">
      <c r="A11" s="7">
        <v>6</v>
      </c>
      <c r="B11" s="30"/>
      <c r="C11" s="24"/>
      <c r="D11" s="12"/>
      <c r="E11" s="12"/>
      <c r="F11" s="13"/>
      <c r="G11" s="26"/>
      <c r="H11" s="14">
        <f t="shared" si="0"/>
        <v>0</v>
      </c>
    </row>
    <row r="12" spans="1:8" x14ac:dyDescent="0.3">
      <c r="A12" s="7">
        <v>7</v>
      </c>
      <c r="B12" s="30"/>
      <c r="C12" s="24"/>
      <c r="D12" s="12"/>
      <c r="E12" s="12"/>
      <c r="F12" s="13"/>
      <c r="G12" s="26"/>
      <c r="H12" s="14">
        <f t="shared" si="0"/>
        <v>0</v>
      </c>
    </row>
    <row r="13" spans="1:8" x14ac:dyDescent="0.3">
      <c r="A13" s="7">
        <v>8</v>
      </c>
      <c r="B13" s="30"/>
      <c r="C13" s="24"/>
      <c r="D13" s="12"/>
      <c r="E13" s="12"/>
      <c r="F13" s="13"/>
      <c r="G13" s="26"/>
      <c r="H13" s="14">
        <f t="shared" si="0"/>
        <v>0</v>
      </c>
    </row>
    <row r="14" spans="1:8" x14ac:dyDescent="0.3">
      <c r="A14" s="7">
        <v>9</v>
      </c>
      <c r="B14" s="30"/>
      <c r="C14" s="24"/>
      <c r="D14" s="12"/>
      <c r="E14" s="12"/>
      <c r="F14" s="13"/>
      <c r="G14" s="26"/>
      <c r="H14" s="14">
        <f t="shared" si="0"/>
        <v>0</v>
      </c>
    </row>
    <row r="15" spans="1:8" x14ac:dyDescent="0.3">
      <c r="A15" s="7">
        <v>10</v>
      </c>
      <c r="B15" s="30"/>
      <c r="C15" s="24"/>
      <c r="D15" s="12"/>
      <c r="E15" s="12"/>
      <c r="F15" s="13"/>
      <c r="G15" s="26"/>
      <c r="H15" s="14">
        <f t="shared" si="0"/>
        <v>0</v>
      </c>
    </row>
    <row r="16" spans="1:8" x14ac:dyDescent="0.3">
      <c r="A16" s="7">
        <v>11</v>
      </c>
      <c r="B16" s="30"/>
      <c r="C16" s="24"/>
      <c r="D16" s="12"/>
      <c r="E16" s="12"/>
      <c r="F16" s="13"/>
      <c r="G16" s="26"/>
      <c r="H16" s="14">
        <f t="shared" si="0"/>
        <v>0</v>
      </c>
    </row>
    <row r="17" spans="1:8" x14ac:dyDescent="0.3">
      <c r="A17" s="7">
        <v>12</v>
      </c>
      <c r="B17" s="30"/>
      <c r="C17" s="24"/>
      <c r="D17" s="12"/>
      <c r="E17" s="12"/>
      <c r="F17" s="13"/>
      <c r="G17" s="26"/>
      <c r="H17" s="14">
        <f t="shared" si="0"/>
        <v>0</v>
      </c>
    </row>
    <row r="18" spans="1:8" x14ac:dyDescent="0.3">
      <c r="A18" s="7">
        <v>13</v>
      </c>
      <c r="B18" s="30"/>
      <c r="C18" s="24"/>
      <c r="D18" s="12"/>
      <c r="E18" s="12"/>
      <c r="F18" s="13"/>
      <c r="G18" s="26"/>
      <c r="H18" s="14">
        <f t="shared" si="0"/>
        <v>0</v>
      </c>
    </row>
    <row r="19" spans="1:8" x14ac:dyDescent="0.3">
      <c r="A19" s="7">
        <v>14</v>
      </c>
      <c r="B19" s="30"/>
      <c r="C19" s="24"/>
      <c r="D19" s="12"/>
      <c r="E19" s="12"/>
      <c r="F19" s="13"/>
      <c r="G19" s="26"/>
      <c r="H19" s="14">
        <f t="shared" si="0"/>
        <v>0</v>
      </c>
    </row>
    <row r="20" spans="1:8" x14ac:dyDescent="0.3">
      <c r="A20" s="7">
        <v>15</v>
      </c>
      <c r="B20" s="30"/>
      <c r="C20" s="24"/>
      <c r="D20" s="12"/>
      <c r="E20" s="12"/>
      <c r="F20" s="13"/>
      <c r="G20" s="26"/>
      <c r="H20" s="14">
        <f t="shared" si="0"/>
        <v>0</v>
      </c>
    </row>
    <row r="21" spans="1:8" x14ac:dyDescent="0.3">
      <c r="A21" s="7">
        <v>16</v>
      </c>
      <c r="B21" s="30"/>
      <c r="C21" s="24"/>
      <c r="D21" s="12"/>
      <c r="E21" s="12"/>
      <c r="F21" s="13"/>
      <c r="G21" s="26"/>
      <c r="H21" s="14">
        <f t="shared" si="0"/>
        <v>0</v>
      </c>
    </row>
    <row r="22" spans="1:8" x14ac:dyDescent="0.3">
      <c r="A22" s="7">
        <v>17</v>
      </c>
      <c r="B22" s="30"/>
      <c r="C22" s="24"/>
      <c r="D22" s="12"/>
      <c r="E22" s="12"/>
      <c r="F22" s="13"/>
      <c r="G22" s="26"/>
      <c r="H22" s="14">
        <f t="shared" si="0"/>
        <v>0</v>
      </c>
    </row>
    <row r="23" spans="1:8" x14ac:dyDescent="0.3">
      <c r="A23" s="7">
        <v>18</v>
      </c>
      <c r="B23" s="30"/>
      <c r="C23" s="24"/>
      <c r="D23" s="12"/>
      <c r="E23" s="12"/>
      <c r="F23" s="13"/>
      <c r="G23" s="26"/>
      <c r="H23" s="14">
        <f t="shared" si="0"/>
        <v>0</v>
      </c>
    </row>
    <row r="24" spans="1:8" x14ac:dyDescent="0.3">
      <c r="A24" s="7">
        <v>19</v>
      </c>
      <c r="B24" s="30"/>
      <c r="C24" s="24"/>
      <c r="D24" s="12"/>
      <c r="E24" s="12"/>
      <c r="F24" s="13"/>
      <c r="G24" s="26"/>
      <c r="H24" s="14">
        <f t="shared" si="0"/>
        <v>0</v>
      </c>
    </row>
    <row r="25" spans="1:8" x14ac:dyDescent="0.3">
      <c r="A25" s="7">
        <v>20</v>
      </c>
      <c r="B25" s="30"/>
      <c r="C25" s="24"/>
      <c r="D25" s="12"/>
      <c r="E25" s="12"/>
      <c r="F25" s="13"/>
      <c r="G25" s="26"/>
      <c r="H25" s="14">
        <f t="shared" si="0"/>
        <v>0</v>
      </c>
    </row>
    <row r="26" spans="1:8" ht="22.2" customHeight="1" thickBot="1" x14ac:dyDescent="0.35">
      <c r="A26" s="32" t="s">
        <v>9</v>
      </c>
      <c r="B26" s="33"/>
      <c r="C26" s="33"/>
      <c r="D26" s="33"/>
      <c r="E26" s="34"/>
      <c r="F26" s="15" t="str">
        <f>IF(SUM(F6:F25),SUM(F6:F25),"")</f>
        <v/>
      </c>
      <c r="G26" s="15" t="str">
        <f>IF(SUM(G6:G25),SUM(G6:G25),"")</f>
        <v/>
      </c>
      <c r="H26" s="16">
        <f>SUM(H6:H25)</f>
        <v>0</v>
      </c>
    </row>
    <row r="27" spans="1:8" ht="22.2" customHeight="1" thickTop="1" x14ac:dyDescent="0.3">
      <c r="A27" s="17"/>
      <c r="B27" s="17"/>
      <c r="C27" s="17"/>
      <c r="D27" s="17"/>
      <c r="E27" s="17"/>
      <c r="F27" s="18"/>
      <c r="G27" s="18"/>
      <c r="H27" s="19"/>
    </row>
    <row r="28" spans="1:8" ht="19.8" x14ac:dyDescent="0.3">
      <c r="B28" s="11" t="s">
        <v>6</v>
      </c>
      <c r="C28" s="6"/>
      <c r="D28" s="10" t="s">
        <v>5</v>
      </c>
      <c r="E28" s="10"/>
    </row>
  </sheetData>
  <mergeCells count="4">
    <mergeCell ref="A1:H1"/>
    <mergeCell ref="A26:E26"/>
    <mergeCell ref="A3:H3"/>
    <mergeCell ref="F4:G4"/>
  </mergeCells>
  <phoneticPr fontId="1" type="noConversion"/>
  <printOptions horizontalCentered="1"/>
  <pageMargins left="0.51181102362204722" right="0.51181102362204722" top="0.35433070866141736" bottom="0.55118110236220474" header="0.11811023622047245" footer="0.11811023622047245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清運1(明細)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張純菁</dc:creator>
  <cp:lastModifiedBy>吳睿淳</cp:lastModifiedBy>
  <cp:lastPrinted>2024-04-17T01:36:14Z</cp:lastPrinted>
  <dcterms:created xsi:type="dcterms:W3CDTF">2018-03-28T08:23:46Z</dcterms:created>
  <dcterms:modified xsi:type="dcterms:W3CDTF">2024-05-02T01:34:21Z</dcterms:modified>
</cp:coreProperties>
</file>